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pisi\Komunalne aktivnosti\Realizacija 2021\Za WEB\"/>
    </mc:Choice>
  </mc:AlternateContent>
  <xr:revisionPtr revIDLastSave="0" documentId="13_ncr:1_{C837052B-5E77-48C2-AD42-6592A38F6578}" xr6:coauthVersionLast="47" xr6:coauthVersionMax="47" xr10:uidLastSave="{00000000-0000-0000-0000-000000000000}"/>
  <bookViews>
    <workbookView xWindow="3630" yWindow="900" windowWidth="20235" windowHeight="14205" xr2:uid="{00000000-000D-0000-FFFF-FFFF00000000}"/>
  </bookViews>
  <sheets>
    <sheet name="MKA u MO" sheetId="1" r:id="rId1"/>
    <sheet name="MKA za više 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8" i="1" l="1"/>
  <c r="D97" i="1"/>
  <c r="D81" i="1"/>
  <c r="D68" i="1"/>
  <c r="D24" i="1" l="1"/>
  <c r="D5" i="3"/>
  <c r="D6" i="3" s="1"/>
  <c r="D48" i="1"/>
  <c r="D104" i="1" l="1"/>
  <c r="D56" i="1"/>
  <c r="D39" i="1"/>
  <c r="D32" i="1"/>
  <c r="D7" i="1"/>
</calcChain>
</file>

<file path=xl/sharedStrings.xml><?xml version="1.0" encoding="utf-8"?>
<sst xmlns="http://schemas.openxmlformats.org/spreadsheetml/2006/main" count="206" uniqueCount="104">
  <si>
    <t>VRSTA AKCIJA</t>
  </si>
  <si>
    <t>LOKACIJA/OBJEKT</t>
  </si>
  <si>
    <t>OPIS I KOLIČINA
RADOVA/USLUGE/OPREME</t>
  </si>
  <si>
    <t xml:space="preserve">VRIJEDNOST </t>
  </si>
  <si>
    <t>UKUPNO</t>
  </si>
  <si>
    <t>Mjesni odbor Buzin</t>
  </si>
  <si>
    <t>Mjesni odbor Dugave</t>
  </si>
  <si>
    <t>Mjesni odbor Hrelić</t>
  </si>
  <si>
    <t>Mjesni odbor Jakuševec</t>
  </si>
  <si>
    <t>Mjesni odbor Sloboština</t>
  </si>
  <si>
    <t>Mjesni odbor Sopot</t>
  </si>
  <si>
    <t>Mjesni odbor Središće</t>
  </si>
  <si>
    <t>Mjesni odbor Travno</t>
  </si>
  <si>
    <t>Mjesni odbor Utrine</t>
  </si>
  <si>
    <t>Mjesni odbor Veliko Polje</t>
  </si>
  <si>
    <t>Mjesni odbor Zapruđe</t>
  </si>
  <si>
    <t>uređivanje kolnika</t>
  </si>
  <si>
    <t>uređivanje nogostupa</t>
  </si>
  <si>
    <t>uređivanje staze</t>
  </si>
  <si>
    <t>uređivanje</t>
  </si>
  <si>
    <t>Javnoprometne površine i objekti</t>
  </si>
  <si>
    <t>Prostori mjesne samouprave</t>
  </si>
  <si>
    <t>Igrališta i zelene površine</t>
  </si>
  <si>
    <t>izgradnja slivnika oborinske odvodnje</t>
  </si>
  <si>
    <t>nadzor</t>
  </si>
  <si>
    <t>GČ</t>
  </si>
  <si>
    <t>Ulica sv. Mateja 116-126, park iza zgrade</t>
  </si>
  <si>
    <t>DV Tratinčica, Ulica sv. Mateja 131</t>
  </si>
  <si>
    <t xml:space="preserve">uređivanje </t>
  </si>
  <si>
    <t>postava urbane opreme</t>
  </si>
  <si>
    <t>Ulica sv. Mateja 93</t>
  </si>
  <si>
    <t>Buzin, ulica Bani 12</t>
  </si>
  <si>
    <t>Buzin, ulica Cebini 25, prema Buzinskom prilazu 31</t>
  </si>
  <si>
    <t>Abramovićeva 1 - 13</t>
  </si>
  <si>
    <t>Ulica svetog Mateja od Vatikanske do kbr. 7</t>
  </si>
  <si>
    <t>Ulica svetog Mateja 43 - 47</t>
  </si>
  <si>
    <t>Ulica svetog Mateja 52 - 66</t>
  </si>
  <si>
    <t>Vijenac Frane Gotovca 1 - 15</t>
  </si>
  <si>
    <t>Vajdin vijenac 8</t>
  </si>
  <si>
    <t xml:space="preserve">uređivanje kolnika </t>
  </si>
  <si>
    <t>Ulica Jurja Denzlera 27 - 79</t>
  </si>
  <si>
    <t xml:space="preserve">križanje ulica Vladimira Varićaka i Karela Zahradnika </t>
  </si>
  <si>
    <t>Ulica Karela Zahradnika</t>
  </si>
  <si>
    <t>uređivanje pješačkog prijelaza</t>
  </si>
  <si>
    <t>Ulica D.T. Gavrana 3, istočno od Američke škole</t>
  </si>
  <si>
    <t>Kopernikova ulica 2, zapadno od dječjeg vrtića</t>
  </si>
  <si>
    <t>Park Travno, zapadni nogostup</t>
  </si>
  <si>
    <t>Ulica Božidara Magovca 
28 - 40</t>
  </si>
  <si>
    <t>Ulica Božidara Magovca 
69 - 87</t>
  </si>
  <si>
    <t>asfaltiranje i iscrtavanje parkirališnih mjesta</t>
  </si>
  <si>
    <t>Ukrajinska od Fancevljevog prilaza do autobusne stanice</t>
  </si>
  <si>
    <t>Ukrajinska 1 - 7</t>
  </si>
  <si>
    <t>Adamičeva ulica, od Baburičine do Ulice D.T.Gavrana</t>
  </si>
  <si>
    <t>Lojenov prilaz 4</t>
  </si>
  <si>
    <t>Baburičina 1 - 9, ispred zgrade</t>
  </si>
  <si>
    <t>sanacija kolnika i oborinske odvodnje</t>
  </si>
  <si>
    <t>produženje nogostupa ispred zgrade</t>
  </si>
  <si>
    <t>Veliko Polje, Cetinska ulica</t>
  </si>
  <si>
    <t>Buzin, Park Pijovčina, 
uz Buzinsku cestu</t>
  </si>
  <si>
    <t>izgradnja boćališta</t>
  </si>
  <si>
    <t>zelena površina uz I. Osnovnu školu Dugave</t>
  </si>
  <si>
    <t>od Kauzlarićevog prilaza do Čalogovićeve ulice</t>
  </si>
  <si>
    <t>uređivanje igrališta za jasličku skupinu</t>
  </si>
  <si>
    <t>postava sjenice</t>
  </si>
  <si>
    <t>uređivanje dječjeg igrališta, II. faza</t>
  </si>
  <si>
    <t>staro sajmište</t>
  </si>
  <si>
    <t>pripremni radovi na uređivanju parka sa šetnicom</t>
  </si>
  <si>
    <t>Ulica Karla Metikoša, prema Sajmišnoj cesti</t>
  </si>
  <si>
    <t>izrada PD za uređivanje dječjeg igrališta</t>
  </si>
  <si>
    <t>Ulica Mije Šiloboda Bolšića 2  - 4, dječje igralište</t>
  </si>
  <si>
    <t>dječje igralište pored parka Krug, zapadno od Pičmanove ulice</t>
  </si>
  <si>
    <t>dječje igralište između Ulice Viktora Kovačića i Ulice Ede Šena</t>
  </si>
  <si>
    <t>uređivanje igrališta prema PD iz 2019.</t>
  </si>
  <si>
    <t>Perivoj Središće, dječje igralište</t>
  </si>
  <si>
    <t>Perivoj Središće</t>
  </si>
  <si>
    <t>područje MO Središće</t>
  </si>
  <si>
    <t>Avenija Dubrovnik, južno od Kauflanda</t>
  </si>
  <si>
    <t>zamjena polivalentne sprave</t>
  </si>
  <si>
    <t>sanacija boćališta</t>
  </si>
  <si>
    <t>opločenje uz Viktorijin zdenac</t>
  </si>
  <si>
    <t>postava stalaka za bicikle</t>
  </si>
  <si>
    <t>izrada projektne dokumentacije za sadnju drvoreda</t>
  </si>
  <si>
    <t>Kopernikova 7, dječje igralište, istočna strana</t>
  </si>
  <si>
    <t>park Travno, dječje igralište</t>
  </si>
  <si>
    <t>Ulica Božidara Magovca, dječje igralište iza Mamutice</t>
  </si>
  <si>
    <t>uređivanje, II. faza</t>
  </si>
  <si>
    <t>Baradin prilaz, uz stazu iza Skokovog prilaza 2 - 10</t>
  </si>
  <si>
    <t>Kombolova ulica</t>
  </si>
  <si>
    <t>OŠ Mladost, Karamanov prilaz 3</t>
  </si>
  <si>
    <t>Šišićeva ulica, zapadna strana</t>
  </si>
  <si>
    <t>Šišićeva ulica 14 - 26</t>
  </si>
  <si>
    <t>park između Ivšićevog i Karamanovog prilaza</t>
  </si>
  <si>
    <t>dječje igralište između Fancevljevog i Skokovog prilaza</t>
  </si>
  <si>
    <t>Ivšićev prilaz, dječje igralište</t>
  </si>
  <si>
    <t>zelena površina uz Dom zdravlja, Balokovićeva ulica 39 - 51</t>
  </si>
  <si>
    <t>Balokovićeva ulica 75, dječje igralište</t>
  </si>
  <si>
    <t>DV Zapruđe, Baburičina 11</t>
  </si>
  <si>
    <t>zelena površina zapadno od Baburičine 1 - 9</t>
  </si>
  <si>
    <t>OŠ Zapruđe, Meštrovićev trg</t>
  </si>
  <si>
    <t>uređivanje igrališta</t>
  </si>
  <si>
    <t>sanacija staze i postava urbane opreme</t>
  </si>
  <si>
    <t>provjetravanje nogometnog igrališta</t>
  </si>
  <si>
    <t>uredska oprema i namještaj</t>
  </si>
  <si>
    <t>Komunalne aktivnosti za više mjesnih odbora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</si>
</sst>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6396F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/>
    </xf>
    <xf numFmtId="4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8"/>
  <sheetViews>
    <sheetView tabSelected="1" workbookViewId="0">
      <selection activeCell="B21" sqref="B21"/>
    </sheetView>
  </sheetViews>
  <sheetFormatPr defaultRowHeight="16.5" x14ac:dyDescent="0.3"/>
  <cols>
    <col min="1" max="1" width="23.28515625" style="3" customWidth="1"/>
    <col min="2" max="2" width="26.140625" style="3" customWidth="1"/>
    <col min="3" max="3" width="35.5703125" style="3" customWidth="1"/>
    <col min="4" max="4" width="13.7109375" style="3" customWidth="1"/>
    <col min="5" max="16384" width="9.140625" style="1"/>
  </cols>
  <sheetData>
    <row r="1" spans="1:4" x14ac:dyDescent="0.3">
      <c r="A1" s="23" t="s">
        <v>5</v>
      </c>
      <c r="B1" s="23"/>
      <c r="C1" s="23"/>
      <c r="D1" s="23"/>
    </row>
    <row r="2" spans="1:4" x14ac:dyDescent="0.3">
      <c r="A2" s="6"/>
      <c r="B2" s="6"/>
      <c r="C2" s="6"/>
      <c r="D2" s="6"/>
    </row>
    <row r="3" spans="1:4" ht="33" x14ac:dyDescent="0.3">
      <c r="A3" s="15" t="s">
        <v>0</v>
      </c>
      <c r="B3" s="15" t="s">
        <v>1</v>
      </c>
      <c r="C3" s="16" t="s">
        <v>2</v>
      </c>
      <c r="D3" s="15" t="s">
        <v>3</v>
      </c>
    </row>
    <row r="4" spans="1:4" ht="33" customHeight="1" x14ac:dyDescent="0.3">
      <c r="A4" s="20" t="s">
        <v>20</v>
      </c>
      <c r="B4" s="4" t="s">
        <v>31</v>
      </c>
      <c r="C4" s="4" t="s">
        <v>16</v>
      </c>
      <c r="D4" s="10">
        <v>143000</v>
      </c>
    </row>
    <row r="5" spans="1:4" ht="33" x14ac:dyDescent="0.3">
      <c r="A5" s="25"/>
      <c r="B5" s="4" t="s">
        <v>32</v>
      </c>
      <c r="C5" s="4" t="s">
        <v>16</v>
      </c>
      <c r="D5" s="10">
        <v>148074.76250000001</v>
      </c>
    </row>
    <row r="6" spans="1:4" ht="33" customHeight="1" x14ac:dyDescent="0.3">
      <c r="A6" s="8" t="s">
        <v>22</v>
      </c>
      <c r="B6" s="4" t="s">
        <v>58</v>
      </c>
      <c r="C6" s="4" t="s">
        <v>59</v>
      </c>
      <c r="D6" s="10">
        <v>108125</v>
      </c>
    </row>
    <row r="7" spans="1:4" x14ac:dyDescent="0.3">
      <c r="A7" s="24" t="s">
        <v>4</v>
      </c>
      <c r="B7" s="24"/>
      <c r="C7" s="24"/>
      <c r="D7" s="17">
        <f>SUM(D4:D6)</f>
        <v>399199.76250000001</v>
      </c>
    </row>
    <row r="10" spans="1:4" x14ac:dyDescent="0.3">
      <c r="A10" s="23" t="s">
        <v>6</v>
      </c>
      <c r="B10" s="23"/>
      <c r="C10" s="23"/>
      <c r="D10" s="23"/>
    </row>
    <row r="11" spans="1:4" ht="33" customHeight="1" x14ac:dyDescent="0.3"/>
    <row r="12" spans="1:4" ht="33" x14ac:dyDescent="0.3">
      <c r="A12" s="15" t="s">
        <v>0</v>
      </c>
      <c r="B12" s="15" t="s">
        <v>1</v>
      </c>
      <c r="C12" s="16" t="s">
        <v>2</v>
      </c>
      <c r="D12" s="15" t="s">
        <v>3</v>
      </c>
    </row>
    <row r="13" spans="1:4" ht="16.5" customHeight="1" x14ac:dyDescent="0.3">
      <c r="A13" s="20" t="s">
        <v>20</v>
      </c>
      <c r="B13" s="9" t="s">
        <v>33</v>
      </c>
      <c r="C13" s="9" t="s">
        <v>39</v>
      </c>
      <c r="D13" s="10">
        <v>439000</v>
      </c>
    </row>
    <row r="14" spans="1:4" ht="33" x14ac:dyDescent="0.3">
      <c r="A14" s="21"/>
      <c r="B14" s="9" t="s">
        <v>34</v>
      </c>
      <c r="C14" s="9" t="s">
        <v>16</v>
      </c>
      <c r="D14" s="10">
        <v>63976.75</v>
      </c>
    </row>
    <row r="15" spans="1:4" x14ac:dyDescent="0.3">
      <c r="A15" s="21"/>
      <c r="B15" s="9" t="s">
        <v>35</v>
      </c>
      <c r="C15" s="9" t="s">
        <v>17</v>
      </c>
      <c r="D15" s="10">
        <v>193000</v>
      </c>
    </row>
    <row r="16" spans="1:4" x14ac:dyDescent="0.3">
      <c r="A16" s="21"/>
      <c r="B16" s="9" t="s">
        <v>36</v>
      </c>
      <c r="C16" s="9" t="s">
        <v>16</v>
      </c>
      <c r="D16" s="10">
        <v>425955.375</v>
      </c>
    </row>
    <row r="17" spans="1:4" x14ac:dyDescent="0.3">
      <c r="A17" s="21"/>
      <c r="B17" s="9" t="s">
        <v>37</v>
      </c>
      <c r="C17" s="9" t="s">
        <v>16</v>
      </c>
      <c r="D17" s="10">
        <v>762675.73749999993</v>
      </c>
    </row>
    <row r="18" spans="1:4" x14ac:dyDescent="0.3">
      <c r="A18" s="25"/>
      <c r="B18" s="9" t="s">
        <v>38</v>
      </c>
      <c r="C18" s="9" t="s">
        <v>23</v>
      </c>
      <c r="D18" s="10">
        <v>158000</v>
      </c>
    </row>
    <row r="19" spans="1:4" ht="33" x14ac:dyDescent="0.3">
      <c r="A19" s="19" t="s">
        <v>22</v>
      </c>
      <c r="B19" s="9" t="s">
        <v>27</v>
      </c>
      <c r="C19" s="9" t="s">
        <v>62</v>
      </c>
      <c r="D19" s="10">
        <v>108125</v>
      </c>
    </row>
    <row r="20" spans="1:4" ht="33" x14ac:dyDescent="0.3">
      <c r="A20" s="19"/>
      <c r="B20" s="9" t="s">
        <v>60</v>
      </c>
      <c r="C20" s="9" t="s">
        <v>63</v>
      </c>
      <c r="D20" s="10">
        <v>96250</v>
      </c>
    </row>
    <row r="21" spans="1:4" ht="33" x14ac:dyDescent="0.3">
      <c r="A21" s="19"/>
      <c r="B21" s="9" t="s">
        <v>61</v>
      </c>
      <c r="C21" s="9" t="s">
        <v>18</v>
      </c>
      <c r="D21" s="10">
        <v>176875</v>
      </c>
    </row>
    <row r="22" spans="1:4" ht="33" x14ac:dyDescent="0.3">
      <c r="A22" s="19"/>
      <c r="B22" s="9" t="s">
        <v>26</v>
      </c>
      <c r="C22" s="9" t="s">
        <v>64</v>
      </c>
      <c r="D22" s="10">
        <v>52500</v>
      </c>
    </row>
    <row r="23" spans="1:4" ht="33" x14ac:dyDescent="0.3">
      <c r="A23" s="8" t="s">
        <v>21</v>
      </c>
      <c r="B23" s="9" t="s">
        <v>30</v>
      </c>
      <c r="C23" s="9" t="s">
        <v>102</v>
      </c>
      <c r="D23" s="10">
        <v>33411.25</v>
      </c>
    </row>
    <row r="24" spans="1:4" x14ac:dyDescent="0.3">
      <c r="A24" s="22" t="s">
        <v>4</v>
      </c>
      <c r="B24" s="22"/>
      <c r="C24" s="22"/>
      <c r="D24" s="18">
        <f>SUM(D13:D23)</f>
        <v>2509769.1124999998</v>
      </c>
    </row>
    <row r="27" spans="1:4" ht="33" customHeight="1" x14ac:dyDescent="0.3">
      <c r="A27" s="23" t="s">
        <v>7</v>
      </c>
      <c r="B27" s="23"/>
      <c r="C27" s="23"/>
      <c r="D27" s="23"/>
    </row>
    <row r="29" spans="1:4" ht="33" x14ac:dyDescent="0.3">
      <c r="A29" s="15" t="s">
        <v>0</v>
      </c>
      <c r="B29" s="15" t="s">
        <v>1</v>
      </c>
      <c r="C29" s="16" t="s">
        <v>2</v>
      </c>
      <c r="D29" s="15" t="s">
        <v>3</v>
      </c>
    </row>
    <row r="30" spans="1:4" ht="33" x14ac:dyDescent="0.3">
      <c r="A30" s="14" t="s">
        <v>20</v>
      </c>
      <c r="B30" s="9" t="s">
        <v>40</v>
      </c>
      <c r="C30" s="9" t="s">
        <v>16</v>
      </c>
      <c r="D30" s="10">
        <v>657000</v>
      </c>
    </row>
    <row r="31" spans="1:4" ht="33" x14ac:dyDescent="0.3">
      <c r="A31" s="8" t="s">
        <v>22</v>
      </c>
      <c r="B31" s="9" t="s">
        <v>65</v>
      </c>
      <c r="C31" s="9" t="s">
        <v>66</v>
      </c>
      <c r="D31" s="10">
        <v>347200</v>
      </c>
    </row>
    <row r="32" spans="1:4" x14ac:dyDescent="0.3">
      <c r="A32" s="22" t="s">
        <v>4</v>
      </c>
      <c r="B32" s="22"/>
      <c r="C32" s="22"/>
      <c r="D32" s="18">
        <f>SUM(D30:D31)</f>
        <v>1004200</v>
      </c>
    </row>
    <row r="35" spans="1:4" ht="16.5" customHeight="1" x14ac:dyDescent="0.3">
      <c r="A35" s="23" t="s">
        <v>8</v>
      </c>
      <c r="B35" s="23"/>
      <c r="C35" s="23"/>
      <c r="D35" s="23"/>
    </row>
    <row r="36" spans="1:4" ht="16.5" customHeight="1" x14ac:dyDescent="0.3"/>
    <row r="37" spans="1:4" ht="33" x14ac:dyDescent="0.3">
      <c r="A37" s="15" t="s">
        <v>0</v>
      </c>
      <c r="B37" s="15" t="s">
        <v>1</v>
      </c>
      <c r="C37" s="16" t="s">
        <v>2</v>
      </c>
      <c r="D37" s="15" t="s">
        <v>3</v>
      </c>
    </row>
    <row r="38" spans="1:4" ht="33" x14ac:dyDescent="0.3">
      <c r="A38" s="9" t="s">
        <v>22</v>
      </c>
      <c r="B38" s="9" t="s">
        <v>67</v>
      </c>
      <c r="C38" s="9" t="s">
        <v>68</v>
      </c>
      <c r="D38" s="10">
        <v>25000</v>
      </c>
    </row>
    <row r="39" spans="1:4" x14ac:dyDescent="0.3">
      <c r="A39" s="22" t="s">
        <v>4</v>
      </c>
      <c r="B39" s="22"/>
      <c r="C39" s="22"/>
      <c r="D39" s="18">
        <f>SUM(D38:D38)</f>
        <v>25000</v>
      </c>
    </row>
    <row r="42" spans="1:4" x14ac:dyDescent="0.3">
      <c r="A42" s="23" t="s">
        <v>9</v>
      </c>
      <c r="B42" s="23"/>
      <c r="C42" s="23"/>
      <c r="D42" s="23"/>
    </row>
    <row r="44" spans="1:4" ht="33" x14ac:dyDescent="0.3">
      <c r="A44" s="15" t="s">
        <v>0</v>
      </c>
      <c r="B44" s="15" t="s">
        <v>1</v>
      </c>
      <c r="C44" s="16" t="s">
        <v>2</v>
      </c>
      <c r="D44" s="15" t="s">
        <v>3</v>
      </c>
    </row>
    <row r="45" spans="1:4" ht="33" x14ac:dyDescent="0.3">
      <c r="A45" s="26" t="s">
        <v>20</v>
      </c>
      <c r="B45" s="9" t="s">
        <v>41</v>
      </c>
      <c r="C45" s="9" t="s">
        <v>43</v>
      </c>
      <c r="D45" s="10">
        <v>24346.25</v>
      </c>
    </row>
    <row r="46" spans="1:4" x14ac:dyDescent="0.3">
      <c r="A46" s="27"/>
      <c r="B46" s="9" t="s">
        <v>42</v>
      </c>
      <c r="C46" s="9" t="s">
        <v>16</v>
      </c>
      <c r="D46" s="10">
        <v>127135.75</v>
      </c>
    </row>
    <row r="47" spans="1:4" ht="33" x14ac:dyDescent="0.3">
      <c r="A47" s="8" t="s">
        <v>22</v>
      </c>
      <c r="B47" s="9" t="s">
        <v>69</v>
      </c>
      <c r="C47" s="9" t="s">
        <v>19</v>
      </c>
      <c r="D47" s="10">
        <v>88125</v>
      </c>
    </row>
    <row r="48" spans="1:4" x14ac:dyDescent="0.3">
      <c r="A48" s="24" t="s">
        <v>4</v>
      </c>
      <c r="B48" s="24"/>
      <c r="C48" s="24"/>
      <c r="D48" s="17">
        <f>SUM(D45:D47)</f>
        <v>239607</v>
      </c>
    </row>
    <row r="51" spans="1:4" x14ac:dyDescent="0.3">
      <c r="A51" s="23" t="s">
        <v>10</v>
      </c>
      <c r="B51" s="23"/>
      <c r="C51" s="23"/>
      <c r="D51" s="23"/>
    </row>
    <row r="53" spans="1:4" ht="33" x14ac:dyDescent="0.3">
      <c r="A53" s="15" t="s">
        <v>0</v>
      </c>
      <c r="B53" s="15" t="s">
        <v>1</v>
      </c>
      <c r="C53" s="16" t="s">
        <v>2</v>
      </c>
      <c r="D53" s="15" t="s">
        <v>3</v>
      </c>
    </row>
    <row r="54" spans="1:4" ht="49.5" x14ac:dyDescent="0.3">
      <c r="A54" s="19" t="s">
        <v>22</v>
      </c>
      <c r="B54" s="9" t="s">
        <v>70</v>
      </c>
      <c r="C54" s="9" t="s">
        <v>72</v>
      </c>
      <c r="D54" s="10">
        <v>756875</v>
      </c>
    </row>
    <row r="55" spans="1:4" ht="49.5" x14ac:dyDescent="0.3">
      <c r="A55" s="19"/>
      <c r="B55" s="9" t="s">
        <v>71</v>
      </c>
      <c r="C55" s="9" t="s">
        <v>72</v>
      </c>
      <c r="D55" s="10">
        <v>688125</v>
      </c>
    </row>
    <row r="56" spans="1:4" x14ac:dyDescent="0.3">
      <c r="A56" s="24" t="s">
        <v>4</v>
      </c>
      <c r="B56" s="24"/>
      <c r="C56" s="24"/>
      <c r="D56" s="17">
        <f>SUM(D54:D55)</f>
        <v>1445000</v>
      </c>
    </row>
    <row r="59" spans="1:4" ht="33" customHeight="1" x14ac:dyDescent="0.3">
      <c r="A59" s="23" t="s">
        <v>11</v>
      </c>
      <c r="B59" s="23"/>
      <c r="C59" s="23"/>
      <c r="D59" s="23"/>
    </row>
    <row r="61" spans="1:4" ht="33" customHeight="1" x14ac:dyDescent="0.3">
      <c r="A61" s="15" t="s">
        <v>0</v>
      </c>
      <c r="B61" s="15" t="s">
        <v>1</v>
      </c>
      <c r="C61" s="16" t="s">
        <v>2</v>
      </c>
      <c r="D61" s="15" t="s">
        <v>3</v>
      </c>
    </row>
    <row r="62" spans="1:4" ht="33" x14ac:dyDescent="0.3">
      <c r="A62" s="14" t="s">
        <v>20</v>
      </c>
      <c r="B62" s="9" t="s">
        <v>44</v>
      </c>
      <c r="C62" s="9" t="s">
        <v>17</v>
      </c>
      <c r="D62" s="10">
        <v>152971.6875</v>
      </c>
    </row>
    <row r="63" spans="1:4" ht="33" x14ac:dyDescent="0.3">
      <c r="A63" s="20" t="s">
        <v>22</v>
      </c>
      <c r="B63" s="9" t="s">
        <v>73</v>
      </c>
      <c r="C63" s="9" t="s">
        <v>77</v>
      </c>
      <c r="D63" s="10">
        <v>109375</v>
      </c>
    </row>
    <row r="64" spans="1:4" x14ac:dyDescent="0.3">
      <c r="A64" s="21"/>
      <c r="B64" s="9" t="s">
        <v>74</v>
      </c>
      <c r="C64" s="9" t="s">
        <v>78</v>
      </c>
      <c r="D64" s="10">
        <v>11250</v>
      </c>
    </row>
    <row r="65" spans="1:4" x14ac:dyDescent="0.3">
      <c r="A65" s="21"/>
      <c r="B65" s="9" t="s">
        <v>74</v>
      </c>
      <c r="C65" s="9" t="s">
        <v>79</v>
      </c>
      <c r="D65" s="10">
        <v>5000</v>
      </c>
    </row>
    <row r="66" spans="1:4" x14ac:dyDescent="0.3">
      <c r="A66" s="21"/>
      <c r="B66" s="9" t="s">
        <v>75</v>
      </c>
      <c r="C66" s="9" t="s">
        <v>80</v>
      </c>
      <c r="D66" s="10">
        <v>6375</v>
      </c>
    </row>
    <row r="67" spans="1:4" ht="33" x14ac:dyDescent="0.3">
      <c r="A67" s="21"/>
      <c r="B67" s="9" t="s">
        <v>76</v>
      </c>
      <c r="C67" s="9" t="s">
        <v>81</v>
      </c>
      <c r="D67" s="10">
        <v>12500</v>
      </c>
    </row>
    <row r="68" spans="1:4" x14ac:dyDescent="0.3">
      <c r="A68" s="24" t="s">
        <v>4</v>
      </c>
      <c r="B68" s="24"/>
      <c r="C68" s="24"/>
      <c r="D68" s="17">
        <f>SUM(D62:D67)</f>
        <v>297471.6875</v>
      </c>
    </row>
    <row r="71" spans="1:4" x14ac:dyDescent="0.3">
      <c r="A71" s="23" t="s">
        <v>12</v>
      </c>
      <c r="B71" s="23"/>
      <c r="C71" s="23"/>
      <c r="D71" s="23"/>
    </row>
    <row r="73" spans="1:4" ht="33" x14ac:dyDescent="0.3">
      <c r="A73" s="15" t="s">
        <v>0</v>
      </c>
      <c r="B73" s="15" t="s">
        <v>1</v>
      </c>
      <c r="C73" s="16" t="s">
        <v>2</v>
      </c>
      <c r="D73" s="15" t="s">
        <v>3</v>
      </c>
    </row>
    <row r="74" spans="1:4" ht="33" x14ac:dyDescent="0.3">
      <c r="A74" s="19" t="s">
        <v>20</v>
      </c>
      <c r="B74" s="9" t="s">
        <v>45</v>
      </c>
      <c r="C74" s="9" t="s">
        <v>17</v>
      </c>
      <c r="D74" s="10">
        <v>111202.92499999999</v>
      </c>
    </row>
    <row r="75" spans="1:4" x14ac:dyDescent="0.3">
      <c r="A75" s="19"/>
      <c r="B75" s="9" t="s">
        <v>46</v>
      </c>
      <c r="C75" s="9" t="s">
        <v>17</v>
      </c>
      <c r="D75" s="10">
        <v>92289.1875</v>
      </c>
    </row>
    <row r="76" spans="1:4" ht="33" x14ac:dyDescent="0.3">
      <c r="A76" s="19"/>
      <c r="B76" s="9" t="s">
        <v>47</v>
      </c>
      <c r="C76" s="9" t="s">
        <v>16</v>
      </c>
      <c r="D76" s="10">
        <v>172019.625</v>
      </c>
    </row>
    <row r="77" spans="1:4" ht="33" x14ac:dyDescent="0.3">
      <c r="A77" s="19"/>
      <c r="B77" s="9" t="s">
        <v>48</v>
      </c>
      <c r="C77" s="9" t="s">
        <v>49</v>
      </c>
      <c r="D77" s="10">
        <v>781200</v>
      </c>
    </row>
    <row r="78" spans="1:4" ht="33" x14ac:dyDescent="0.3">
      <c r="A78" s="20" t="s">
        <v>22</v>
      </c>
      <c r="B78" s="9" t="s">
        <v>82</v>
      </c>
      <c r="C78" s="5" t="s">
        <v>85</v>
      </c>
      <c r="D78" s="7">
        <v>211300</v>
      </c>
    </row>
    <row r="79" spans="1:4" x14ac:dyDescent="0.3">
      <c r="A79" s="21"/>
      <c r="B79" s="9" t="s">
        <v>83</v>
      </c>
      <c r="C79" s="5" t="s">
        <v>19</v>
      </c>
      <c r="D79" s="7">
        <v>26250</v>
      </c>
    </row>
    <row r="80" spans="1:4" ht="33" x14ac:dyDescent="0.3">
      <c r="A80" s="25"/>
      <c r="B80" s="9" t="s">
        <v>84</v>
      </c>
      <c r="C80" s="5" t="s">
        <v>19</v>
      </c>
      <c r="D80" s="7">
        <v>26250</v>
      </c>
    </row>
    <row r="81" spans="1:4" x14ac:dyDescent="0.3">
      <c r="A81" s="24" t="s">
        <v>4</v>
      </c>
      <c r="B81" s="24"/>
      <c r="C81" s="24"/>
      <c r="D81" s="17">
        <f>SUM(D74:D80)</f>
        <v>1420511.7375</v>
      </c>
    </row>
    <row r="84" spans="1:4" x14ac:dyDescent="0.3">
      <c r="A84" s="23" t="s">
        <v>13</v>
      </c>
      <c r="B84" s="23"/>
      <c r="C84" s="23"/>
      <c r="D84" s="23"/>
    </row>
    <row r="86" spans="1:4" ht="33" x14ac:dyDescent="0.3">
      <c r="A86" s="15" t="s">
        <v>0</v>
      </c>
      <c r="B86" s="15" t="s">
        <v>1</v>
      </c>
      <c r="C86" s="16" t="s">
        <v>2</v>
      </c>
      <c r="D86" s="15" t="s">
        <v>3</v>
      </c>
    </row>
    <row r="87" spans="1:4" ht="27" customHeight="1" x14ac:dyDescent="0.3">
      <c r="A87" s="20" t="s">
        <v>20</v>
      </c>
      <c r="B87" s="9" t="s">
        <v>50</v>
      </c>
      <c r="C87" s="9" t="s">
        <v>17</v>
      </c>
      <c r="D87" s="7">
        <v>62000</v>
      </c>
    </row>
    <row r="88" spans="1:4" x14ac:dyDescent="0.3">
      <c r="A88" s="25"/>
      <c r="B88" s="9" t="s">
        <v>51</v>
      </c>
      <c r="C88" s="9" t="s">
        <v>17</v>
      </c>
      <c r="D88" s="7">
        <v>52000</v>
      </c>
    </row>
    <row r="89" spans="1:4" ht="33" x14ac:dyDescent="0.3">
      <c r="A89" s="20" t="s">
        <v>22</v>
      </c>
      <c r="B89" s="9" t="s">
        <v>86</v>
      </c>
      <c r="C89" s="9" t="s">
        <v>29</v>
      </c>
      <c r="D89" s="7">
        <v>16875</v>
      </c>
    </row>
    <row r="90" spans="1:4" x14ac:dyDescent="0.3">
      <c r="A90" s="21"/>
      <c r="B90" s="9" t="s">
        <v>87</v>
      </c>
      <c r="C90" s="9" t="s">
        <v>29</v>
      </c>
      <c r="D90" s="7">
        <v>16875</v>
      </c>
    </row>
    <row r="91" spans="1:4" ht="33" x14ac:dyDescent="0.3">
      <c r="A91" s="21"/>
      <c r="B91" s="9" t="s">
        <v>88</v>
      </c>
      <c r="C91" s="9" t="s">
        <v>29</v>
      </c>
      <c r="D91" s="7">
        <v>9375</v>
      </c>
    </row>
    <row r="92" spans="1:4" x14ac:dyDescent="0.3">
      <c r="A92" s="21"/>
      <c r="B92" s="9" t="s">
        <v>89</v>
      </c>
      <c r="C92" s="9" t="s">
        <v>29</v>
      </c>
      <c r="D92" s="7">
        <v>6875</v>
      </c>
    </row>
    <row r="93" spans="1:4" x14ac:dyDescent="0.3">
      <c r="A93" s="21"/>
      <c r="B93" s="9" t="s">
        <v>90</v>
      </c>
      <c r="C93" s="9" t="s">
        <v>29</v>
      </c>
      <c r="D93" s="7">
        <v>16875</v>
      </c>
    </row>
    <row r="94" spans="1:4" ht="33" x14ac:dyDescent="0.3">
      <c r="A94" s="21"/>
      <c r="B94" s="9" t="s">
        <v>91</v>
      </c>
      <c r="C94" s="9" t="s">
        <v>29</v>
      </c>
      <c r="D94" s="7">
        <v>33750</v>
      </c>
    </row>
    <row r="95" spans="1:4" ht="49.5" x14ac:dyDescent="0.3">
      <c r="A95" s="21"/>
      <c r="B95" s="9" t="s">
        <v>92</v>
      </c>
      <c r="C95" s="9" t="s">
        <v>19</v>
      </c>
      <c r="D95" s="7">
        <v>31250</v>
      </c>
    </row>
    <row r="96" spans="1:4" x14ac:dyDescent="0.3">
      <c r="A96" s="21"/>
      <c r="B96" s="9" t="s">
        <v>93</v>
      </c>
      <c r="C96" s="9" t="s">
        <v>19</v>
      </c>
      <c r="D96" s="7">
        <v>143125</v>
      </c>
    </row>
    <row r="97" spans="1:4" x14ac:dyDescent="0.3">
      <c r="A97" s="24" t="s">
        <v>4</v>
      </c>
      <c r="B97" s="24"/>
      <c r="C97" s="24"/>
      <c r="D97" s="17">
        <f>SUM(D87:D96)</f>
        <v>389000</v>
      </c>
    </row>
    <row r="100" spans="1:4" x14ac:dyDescent="0.3">
      <c r="A100" s="23" t="s">
        <v>14</v>
      </c>
      <c r="B100" s="23"/>
      <c r="C100" s="23"/>
      <c r="D100" s="23"/>
    </row>
    <row r="102" spans="1:4" ht="33" x14ac:dyDescent="0.3">
      <c r="A102" s="15" t="s">
        <v>0</v>
      </c>
      <c r="B102" s="15" t="s">
        <v>1</v>
      </c>
      <c r="C102" s="16" t="s">
        <v>2</v>
      </c>
      <c r="D102" s="15" t="s">
        <v>3</v>
      </c>
    </row>
    <row r="103" spans="1:4" ht="33" x14ac:dyDescent="0.3">
      <c r="A103" s="14" t="s">
        <v>20</v>
      </c>
      <c r="B103" s="9" t="s">
        <v>57</v>
      </c>
      <c r="C103" s="9" t="s">
        <v>28</v>
      </c>
      <c r="D103" s="10">
        <v>43721.25</v>
      </c>
    </row>
    <row r="104" spans="1:4" x14ac:dyDescent="0.3">
      <c r="A104" s="24" t="s">
        <v>4</v>
      </c>
      <c r="B104" s="24"/>
      <c r="C104" s="24"/>
      <c r="D104" s="17">
        <f>SUM(D103:D103)</f>
        <v>43721.25</v>
      </c>
    </row>
    <row r="107" spans="1:4" x14ac:dyDescent="0.3">
      <c r="A107" s="23" t="s">
        <v>15</v>
      </c>
      <c r="B107" s="23"/>
      <c r="C107" s="23"/>
      <c r="D107" s="23"/>
    </row>
    <row r="109" spans="1:4" ht="33" x14ac:dyDescent="0.3">
      <c r="A109" s="15" t="s">
        <v>0</v>
      </c>
      <c r="B109" s="15" t="s">
        <v>1</v>
      </c>
      <c r="C109" s="16" t="s">
        <v>2</v>
      </c>
      <c r="D109" s="15" t="s">
        <v>3</v>
      </c>
    </row>
    <row r="110" spans="1:4" ht="49.5" x14ac:dyDescent="0.3">
      <c r="A110" s="19" t="s">
        <v>20</v>
      </c>
      <c r="B110" s="9" t="s">
        <v>52</v>
      </c>
      <c r="C110" s="9" t="s">
        <v>17</v>
      </c>
      <c r="D110" s="10">
        <v>227000</v>
      </c>
    </row>
    <row r="111" spans="1:4" x14ac:dyDescent="0.3">
      <c r="A111" s="19"/>
      <c r="B111" s="9" t="s">
        <v>53</v>
      </c>
      <c r="C111" s="9" t="s">
        <v>55</v>
      </c>
      <c r="D111" s="10">
        <v>88000</v>
      </c>
    </row>
    <row r="112" spans="1:4" x14ac:dyDescent="0.3">
      <c r="A112" s="19"/>
      <c r="B112" s="9" t="s">
        <v>54</v>
      </c>
      <c r="C112" s="9" t="s">
        <v>56</v>
      </c>
      <c r="D112" s="10">
        <v>26000</v>
      </c>
    </row>
    <row r="113" spans="1:4" ht="49.5" x14ac:dyDescent="0.3">
      <c r="A113" s="20" t="s">
        <v>22</v>
      </c>
      <c r="B113" s="9" t="s">
        <v>94</v>
      </c>
      <c r="C113" s="9" t="s">
        <v>19</v>
      </c>
      <c r="D113" s="10">
        <v>5000</v>
      </c>
    </row>
    <row r="114" spans="1:4" ht="33" x14ac:dyDescent="0.3">
      <c r="A114" s="21"/>
      <c r="B114" s="9" t="s">
        <v>95</v>
      </c>
      <c r="C114" s="9" t="s">
        <v>19</v>
      </c>
      <c r="D114" s="10">
        <v>18750</v>
      </c>
    </row>
    <row r="115" spans="1:4" x14ac:dyDescent="0.3">
      <c r="A115" s="21"/>
      <c r="B115" s="9" t="s">
        <v>96</v>
      </c>
      <c r="C115" s="9" t="s">
        <v>99</v>
      </c>
      <c r="D115" s="10">
        <v>115796.25</v>
      </c>
    </row>
    <row r="116" spans="1:4" ht="33" x14ac:dyDescent="0.3">
      <c r="A116" s="21"/>
      <c r="B116" s="9" t="s">
        <v>97</v>
      </c>
      <c r="C116" s="9" t="s">
        <v>100</v>
      </c>
      <c r="D116" s="10">
        <v>34097.5</v>
      </c>
    </row>
    <row r="117" spans="1:4" x14ac:dyDescent="0.3">
      <c r="A117" s="21"/>
      <c r="B117" s="9" t="s">
        <v>98</v>
      </c>
      <c r="C117" s="9" t="s">
        <v>101</v>
      </c>
      <c r="D117" s="10">
        <v>96210</v>
      </c>
    </row>
    <row r="118" spans="1:4" x14ac:dyDescent="0.3">
      <c r="A118" s="24" t="s">
        <v>4</v>
      </c>
      <c r="B118" s="24"/>
      <c r="C118" s="24"/>
      <c r="D118" s="17">
        <f>SUM(D110:D117)</f>
        <v>610853.75</v>
      </c>
    </row>
  </sheetData>
  <mergeCells count="34">
    <mergeCell ref="A118:C118"/>
    <mergeCell ref="A97:C97"/>
    <mergeCell ref="A100:D100"/>
    <mergeCell ref="A104:C104"/>
    <mergeCell ref="A107:D107"/>
    <mergeCell ref="A113:A117"/>
    <mergeCell ref="A35:D35"/>
    <mergeCell ref="A48:C48"/>
    <mergeCell ref="A24:C24"/>
    <mergeCell ref="A1:D1"/>
    <mergeCell ref="A7:C7"/>
    <mergeCell ref="A10:D10"/>
    <mergeCell ref="A19:A22"/>
    <mergeCell ref="A13:A18"/>
    <mergeCell ref="A4:A5"/>
    <mergeCell ref="A45:A46"/>
    <mergeCell ref="A27:D27"/>
    <mergeCell ref="A32:C32"/>
    <mergeCell ref="A110:A112"/>
    <mergeCell ref="A89:A96"/>
    <mergeCell ref="A39:C39"/>
    <mergeCell ref="A42:D42"/>
    <mergeCell ref="A51:D51"/>
    <mergeCell ref="A56:C56"/>
    <mergeCell ref="A59:D59"/>
    <mergeCell ref="A68:C68"/>
    <mergeCell ref="A54:A55"/>
    <mergeCell ref="A63:A67"/>
    <mergeCell ref="A78:A80"/>
    <mergeCell ref="A87:A88"/>
    <mergeCell ref="A71:D71"/>
    <mergeCell ref="A81:C81"/>
    <mergeCell ref="A84:D84"/>
    <mergeCell ref="A74:A7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sqref="A1:D1"/>
    </sheetView>
  </sheetViews>
  <sheetFormatPr defaultRowHeight="16.5" x14ac:dyDescent="0.3"/>
  <cols>
    <col min="1" max="1" width="32.42578125" style="1" customWidth="1"/>
    <col min="2" max="2" width="18.42578125" style="1" customWidth="1"/>
    <col min="3" max="3" width="31" style="1" customWidth="1"/>
    <col min="4" max="4" width="15.42578125" style="1" customWidth="1"/>
    <col min="5" max="16384" width="9.140625" style="1"/>
  </cols>
  <sheetData>
    <row r="1" spans="1:4" ht="33" customHeight="1" x14ac:dyDescent="0.3">
      <c r="A1" s="28" t="s">
        <v>103</v>
      </c>
      <c r="B1" s="29"/>
      <c r="C1" s="29"/>
      <c r="D1" s="29"/>
    </row>
    <row r="3" spans="1:4" ht="33" x14ac:dyDescent="0.3">
      <c r="A3" s="15" t="s">
        <v>0</v>
      </c>
      <c r="B3" s="15" t="s">
        <v>1</v>
      </c>
      <c r="C3" s="16" t="s">
        <v>2</v>
      </c>
      <c r="D3" s="15" t="s">
        <v>3</v>
      </c>
    </row>
    <row r="4" spans="1:4" x14ac:dyDescent="0.3">
      <c r="A4" s="11" t="s">
        <v>20</v>
      </c>
      <c r="B4" s="2" t="s">
        <v>25</v>
      </c>
      <c r="C4" s="12" t="s">
        <v>24</v>
      </c>
      <c r="D4" s="13">
        <v>101125</v>
      </c>
    </row>
    <row r="5" spans="1:4" x14ac:dyDescent="0.3">
      <c r="A5" s="11" t="s">
        <v>22</v>
      </c>
      <c r="B5" s="2" t="s">
        <v>25</v>
      </c>
      <c r="C5" s="12" t="s">
        <v>24</v>
      </c>
      <c r="D5" s="13">
        <f>67250+4375</f>
        <v>71625</v>
      </c>
    </row>
    <row r="6" spans="1:4" x14ac:dyDescent="0.3">
      <c r="A6" s="24" t="s">
        <v>4</v>
      </c>
      <c r="B6" s="24"/>
      <c r="C6" s="24"/>
      <c r="D6" s="17">
        <f>SUM(D4:D5)</f>
        <v>172750</v>
      </c>
    </row>
  </sheetData>
  <mergeCells count="2">
    <mergeCell ref="A1:D1"/>
    <mergeCell ref="A6:C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MKA u MO</vt:lpstr>
      <vt:lpstr>MKA za više MO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Zvonko Filipčić</dc:creator>
  <cp:lastModifiedBy>Jasmina Tkalčić</cp:lastModifiedBy>
  <cp:lastPrinted>2018-01-09T11:01:05Z</cp:lastPrinted>
  <dcterms:created xsi:type="dcterms:W3CDTF">2013-12-04T16:04:03Z</dcterms:created>
  <dcterms:modified xsi:type="dcterms:W3CDTF">2022-04-12T06:41:48Z</dcterms:modified>
</cp:coreProperties>
</file>